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Бюджет" state="visible" r:id="rId4"/>
  </sheets>
  <calcPr calcId="171027" fullCalcOnLoad="1"/>
</workbook>
</file>

<file path=xl/sharedStrings.xml><?xml version="1.0" encoding="utf-8"?>
<sst xmlns="http://schemas.openxmlformats.org/spreadsheetml/2006/main" count="61" uniqueCount="43">
  <si>
    <t>Семеен бюджет за месеца</t>
  </si>
  <si>
    <t>PSS.BG – попълнете жълтите клетки; всички суми са в евро. Примерните стойности можете да изтриете.</t>
  </si>
  <si>
    <t>Месец:</t>
  </si>
  <si>
    <t>Октомври 2026</t>
  </si>
  <si>
    <t>Приходи</t>
  </si>
  <si>
    <t>План</t>
  </si>
  <si>
    <t>Реално</t>
  </si>
  <si>
    <t>Разлика</t>
  </si>
  <si>
    <t>Нетна заплата 1</t>
  </si>
  <si>
    <t>Нетна заплата 2</t>
  </si>
  <si>
    <t>Други приходи (наем, хонорари, помощи)</t>
  </si>
  <si>
    <t>Общо приходи</t>
  </si>
  <si>
    <t>Разходи</t>
  </si>
  <si>
    <t>Вид</t>
  </si>
  <si>
    <t>Наем или вноска по ипотека</t>
  </si>
  <si>
    <t>Нужди</t>
  </si>
  <si>
    <t>Ток, вода, парно</t>
  </si>
  <si>
    <t>Интернет и телефон</t>
  </si>
  <si>
    <t>Храна и домакински стоки</t>
  </si>
  <si>
    <t>Транспорт и гориво</t>
  </si>
  <si>
    <t>Вноски по кредити</t>
  </si>
  <si>
    <t>Здраве и лекарства</t>
  </si>
  <si>
    <t>Деца (детска градина, кръжоци)</t>
  </si>
  <si>
    <t>Ресторанти и доставки</t>
  </si>
  <si>
    <t>Желания</t>
  </si>
  <si>
    <t>Развлечения и абонаменти</t>
  </si>
  <si>
    <t>Дрехи и обувки</t>
  </si>
  <si>
    <t>Подаръци и празници</t>
  </si>
  <si>
    <t>Други</t>
  </si>
  <si>
    <t>Спестявания и инвестиции</t>
  </si>
  <si>
    <t>Спестявания</t>
  </si>
  <si>
    <t>Общо разходи</t>
  </si>
  <si>
    <t>Остават за месеца</t>
  </si>
  <si>
    <t>Правило 50/30/20 (реални разходи)</t>
  </si>
  <si>
    <t>Сума</t>
  </si>
  <si>
    <t>Дял от приходите</t>
  </si>
  <si>
    <t>Препоръка</t>
  </si>
  <si>
    <t>Как се използва</t>
  </si>
  <si>
    <t>1. Попълнете плана в началото на месеца, а реалните суми – в края.</t>
  </si>
  <si>
    <t>2. Колона „Разлика“: положително число при приходите = повече от планираното; при разходите = спестено спрямо плана.</t>
  </si>
  <si>
    <t>3. „Вид“ разпределя разходите по правилото 50/30/20: до 50% за нужди, до 30% за желания, поне 20% за спестявания.</t>
  </si>
  <si>
    <t>4. Изчислете вноски по кредити с калкулаторите на pss.bg/kalkulatori/</t>
  </si>
  <si>
    <t>Примерните стойности са за домакинство с две заплати (бруто 1 500 € и около 1 225 €). Шаблонът е с информационна цел.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</si>
</sst>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;-#,##0.00 &quot;€&quot;;-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000000"/>
      <sz val="16"/>
      <name val="Arial"/>
    </font>
    <font>
      <color rgb="FF5A5A5A"/>
      <sz val="11"/>
      <name val="Arial"/>
    </font>
    <font>
      <b/>
      <color rgb="FF000000"/>
      <sz val="11"/>
      <name val="Arial"/>
    </font>
    <font>
      <color rgb="FF000000"/>
      <sz val="11"/>
      <name val="Arial"/>
    </font>
    <font>
      <b/>
      <color rgb="FFFFFFFF"/>
      <sz val="11"/>
      <name val="Arial"/>
    </font>
    <font>
      <color rgb="FF0000FF"/>
      <sz val="11"/>
      <name val="Arial"/>
    </font>
    <font>
      <b/>
      <color rgb="FF000000"/>
      <sz val="1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59D"/>
      </patternFill>
    </fill>
    <fill>
      <patternFill patternType="solid">
        <fgColor rgb="FF111111"/>
      </patternFill>
    </fill>
    <fill>
      <patternFill patternType="solid">
        <fgColor rgb="FFF0F0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4" fillId="0" borderId="0" xfId="0" applyFont="1"/>
    <xf numFmtId="164" fontId="6" fillId="2" borderId="0" xfId="0" applyNumberFormat="1" applyFont="1" applyFill="1"/>
    <xf numFmtId="164" fontId="4" fillId="0" borderId="0" xfId="0" applyNumberFormat="1" applyFont="1"/>
    <xf numFmtId="0" fontId="3" fillId="4" borderId="0" xfId="0" applyFont="1" applyFill="1"/>
    <xf numFmtId="164" fontId="3" fillId="4" borderId="0" xfId="0" applyNumberFormat="1" applyFont="1" applyFill="1"/>
    <xf numFmtId="0" fontId="6" fillId="2" borderId="0" xfId="0" applyFont="1" applyFill="1"/>
    <xf numFmtId="164" fontId="3" fillId="0" borderId="0" xfId="0" applyNumberFormat="1" applyFont="1"/>
    <xf numFmtId="0" fontId="7" fillId="0" borderId="0" xfId="0" applyFont="1"/>
    <xf numFmtId="165" fontId="4" fillId="0" borderId="0" xfId="0" applyNumberFormat="1" applyFont="1"/>
    <xf numFmtId="9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4" width="16" customWidth="1"/>
    <col min="5" max="5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s="4" t="s">
        <v>3</v>
      </c>
    </row>
    <row r="5" spans="1:4" x14ac:dyDescent="0.25">
      <c r="A5" s="5" t="s">
        <v>4</v>
      </c>
      <c r="B5" s="5" t="s">
        <v>5</v>
      </c>
      <c r="C5" s="5" t="s">
        <v>6</v>
      </c>
      <c r="D5" s="5" t="s">
        <v>7</v>
      </c>
    </row>
    <row r="6" spans="1:4" x14ac:dyDescent="0.25">
      <c r="A6" s="6" t="s">
        <v>8</v>
      </c>
      <c r="B6" s="7">
        <v>1164</v>
      </c>
      <c r="C6" s="7">
        <v>1164</v>
      </c>
      <c r="D6" s="8">
        <f>C6-B6</f>
      </c>
    </row>
    <row r="7" spans="1:4" x14ac:dyDescent="0.25">
      <c r="A7" s="6" t="s">
        <v>9</v>
      </c>
      <c r="B7" s="7">
        <v>950</v>
      </c>
      <c r="C7" s="7">
        <v>950</v>
      </c>
      <c r="D7" s="8">
        <f>C7-B7</f>
      </c>
    </row>
    <row r="8" spans="1:4" x14ac:dyDescent="0.25">
      <c r="A8" s="6" t="s">
        <v>10</v>
      </c>
      <c r="B8" s="7">
        <v>0</v>
      </c>
      <c r="C8" s="7">
        <v>80</v>
      </c>
      <c r="D8" s="8">
        <f>C8-B8</f>
      </c>
    </row>
    <row r="9" spans="1:4" x14ac:dyDescent="0.25">
      <c r="A9" s="9" t="s">
        <v>11</v>
      </c>
      <c r="B9" s="10">
        <f>SUM(B6:B8)</f>
      </c>
      <c r="C9" s="10">
        <f>SUM(C6:C8)</f>
      </c>
      <c r="D9" s="10">
        <f>C9-B9</f>
      </c>
    </row>
    <row r="11" spans="1:5" x14ac:dyDescent="0.25">
      <c r="A11" s="5" t="s">
        <v>12</v>
      </c>
      <c r="B11" s="5" t="s">
        <v>5</v>
      </c>
      <c r="C11" s="5" t="s">
        <v>6</v>
      </c>
      <c r="D11" s="5" t="s">
        <v>7</v>
      </c>
      <c r="E11" s="5" t="s">
        <v>13</v>
      </c>
    </row>
    <row r="12" spans="1:5" x14ac:dyDescent="0.25">
      <c r="A12" s="6" t="s">
        <v>14</v>
      </c>
      <c r="B12" s="7">
        <v>500</v>
      </c>
      <c r="C12" s="7">
        <v>500</v>
      </c>
      <c r="D12" s="8">
        <f>B12-C12</f>
      </c>
      <c r="E12" s="11" t="s">
        <v>15</v>
      </c>
    </row>
    <row r="13" spans="1:5" x14ac:dyDescent="0.25">
      <c r="A13" s="6" t="s">
        <v>16</v>
      </c>
      <c r="B13" s="7">
        <v>140</v>
      </c>
      <c r="C13" s="7">
        <v>155</v>
      </c>
      <c r="D13" s="8">
        <f>B13-C13</f>
      </c>
      <c r="E13" s="11" t="s">
        <v>15</v>
      </c>
    </row>
    <row r="14" spans="1:5" x14ac:dyDescent="0.25">
      <c r="A14" s="6" t="s">
        <v>17</v>
      </c>
      <c r="B14" s="7">
        <v>40</v>
      </c>
      <c r="C14" s="7">
        <v>40</v>
      </c>
      <c r="D14" s="8">
        <f>B14-C14</f>
      </c>
      <c r="E14" s="11" t="s">
        <v>15</v>
      </c>
    </row>
    <row r="15" spans="1:5" x14ac:dyDescent="0.25">
      <c r="A15" s="6" t="s">
        <v>18</v>
      </c>
      <c r="B15" s="7">
        <v>460</v>
      </c>
      <c r="C15" s="7">
        <v>495</v>
      </c>
      <c r="D15" s="8">
        <f>B15-C15</f>
      </c>
      <c r="E15" s="11" t="s">
        <v>15</v>
      </c>
    </row>
    <row r="16" spans="1:5" x14ac:dyDescent="0.25">
      <c r="A16" s="6" t="s">
        <v>19</v>
      </c>
      <c r="B16" s="7">
        <v>110</v>
      </c>
      <c r="C16" s="7">
        <v>100</v>
      </c>
      <c r="D16" s="8">
        <f>B16-C16</f>
      </c>
      <c r="E16" s="11" t="s">
        <v>15</v>
      </c>
    </row>
    <row r="17" spans="1:5" x14ac:dyDescent="0.25">
      <c r="A17" s="6" t="s">
        <v>20</v>
      </c>
      <c r="B17" s="7">
        <v>150</v>
      </c>
      <c r="C17" s="7">
        <v>150</v>
      </c>
      <c r="D17" s="8">
        <f>B17-C17</f>
      </c>
      <c r="E17" s="11" t="s">
        <v>15</v>
      </c>
    </row>
    <row r="18" spans="1:5" x14ac:dyDescent="0.25">
      <c r="A18" s="6" t="s">
        <v>21</v>
      </c>
      <c r="B18" s="7">
        <v>40</v>
      </c>
      <c r="C18" s="7">
        <v>25</v>
      </c>
      <c r="D18" s="8">
        <f>B18-C18</f>
      </c>
      <c r="E18" s="11" t="s">
        <v>15</v>
      </c>
    </row>
    <row r="19" spans="1:5" x14ac:dyDescent="0.25">
      <c r="A19" s="6" t="s">
        <v>22</v>
      </c>
      <c r="B19" s="7">
        <v>100</v>
      </c>
      <c r="C19" s="7">
        <v>100</v>
      </c>
      <c r="D19" s="8">
        <f>B19-C19</f>
      </c>
      <c r="E19" s="11" t="s">
        <v>15</v>
      </c>
    </row>
    <row r="20" spans="1:5" x14ac:dyDescent="0.25">
      <c r="A20" s="6" t="s">
        <v>23</v>
      </c>
      <c r="B20" s="7">
        <v>100</v>
      </c>
      <c r="C20" s="7">
        <v>140</v>
      </c>
      <c r="D20" s="8">
        <f>B20-C20</f>
      </c>
      <c r="E20" s="11" t="s">
        <v>24</v>
      </c>
    </row>
    <row r="21" spans="1:5" x14ac:dyDescent="0.25">
      <c r="A21" s="6" t="s">
        <v>25</v>
      </c>
      <c r="B21" s="7">
        <v>50</v>
      </c>
      <c r="C21" s="7">
        <v>45</v>
      </c>
      <c r="D21" s="8">
        <f>B21-C21</f>
      </c>
      <c r="E21" s="11" t="s">
        <v>24</v>
      </c>
    </row>
    <row r="22" spans="1:5" x14ac:dyDescent="0.25">
      <c r="A22" s="6" t="s">
        <v>26</v>
      </c>
      <c r="B22" s="7">
        <v>60</v>
      </c>
      <c r="C22" s="7">
        <v>30</v>
      </c>
      <c r="D22" s="8">
        <f>B22-C22</f>
      </c>
      <c r="E22" s="11" t="s">
        <v>24</v>
      </c>
    </row>
    <row r="23" spans="1:5" x14ac:dyDescent="0.25">
      <c r="A23" s="6" t="s">
        <v>27</v>
      </c>
      <c r="B23" s="7">
        <v>30</v>
      </c>
      <c r="C23" s="7">
        <v>40</v>
      </c>
      <c r="D23" s="8">
        <f>B23-C23</f>
      </c>
      <c r="E23" s="11" t="s">
        <v>24</v>
      </c>
    </row>
    <row r="24" spans="1:5" x14ac:dyDescent="0.25">
      <c r="A24" s="6" t="s">
        <v>28</v>
      </c>
      <c r="B24" s="7">
        <v>30</v>
      </c>
      <c r="C24" s="7">
        <v>20</v>
      </c>
      <c r="D24" s="8">
        <f>B24-C24</f>
      </c>
      <c r="E24" s="11" t="s">
        <v>24</v>
      </c>
    </row>
    <row r="25" spans="1:5" x14ac:dyDescent="0.25">
      <c r="A25" s="6" t="s">
        <v>29</v>
      </c>
      <c r="B25" s="7">
        <v>300</v>
      </c>
      <c r="C25" s="7">
        <v>300</v>
      </c>
      <c r="D25" s="8">
        <f>B25-C25</f>
      </c>
      <c r="E25" s="11" t="s">
        <v>30</v>
      </c>
    </row>
    <row r="26" spans="1:4" x14ac:dyDescent="0.25">
      <c r="A26" s="9" t="s">
        <v>31</v>
      </c>
      <c r="B26" s="10">
        <f>SUM(B12:B25)</f>
      </c>
      <c r="C26" s="10">
        <f>SUM(C12:C25)</f>
      </c>
      <c r="D26" s="10">
        <f>B26-C26</f>
      </c>
    </row>
    <row r="28" spans="1:3" x14ac:dyDescent="0.25">
      <c r="A28" s="3" t="s">
        <v>32</v>
      </c>
      <c r="B28" s="12">
        <f>B9-B26</f>
      </c>
      <c r="C28" s="12">
        <f>C9-C26</f>
      </c>
    </row>
    <row r="30" spans="1:1" x14ac:dyDescent="0.25">
      <c r="A30" s="13" t="s">
        <v>33</v>
      </c>
    </row>
    <row r="31" spans="1:4" x14ac:dyDescent="0.25">
      <c r="A31" s="5" t="s">
        <v>13</v>
      </c>
      <c r="B31" s="5" t="s">
        <v>34</v>
      </c>
      <c r="C31" s="5" t="s">
        <v>35</v>
      </c>
      <c r="D31" s="5" t="s">
        <v>36</v>
      </c>
    </row>
    <row r="32" spans="1:4" x14ac:dyDescent="0.25">
      <c r="A32" s="6" t="s">
        <v>15</v>
      </c>
      <c r="B32" s="8">
        <f>SUMIF($E$12:$E$25,A32,$C$12:$C$25)</f>
      </c>
      <c r="C32" s="14">
        <f>IFERROR(B32/$C$9,0)</f>
      </c>
      <c r="D32" s="15">
        <v>0.5</v>
      </c>
    </row>
    <row r="33" spans="1:4" x14ac:dyDescent="0.25">
      <c r="A33" s="6" t="s">
        <v>24</v>
      </c>
      <c r="B33" s="8">
        <f>SUMIF($E$12:$E$25,A33,$C$12:$C$25)</f>
      </c>
      <c r="C33" s="14">
        <f>IFERROR(B33/$C$9,0)</f>
      </c>
      <c r="D33" s="15">
        <v>0.3</v>
      </c>
    </row>
    <row r="34" spans="1:4" x14ac:dyDescent="0.25">
      <c r="A34" s="6" t="s">
        <v>30</v>
      </c>
      <c r="B34" s="8">
        <f>SUMIF($E$12:$E$25,A34,$C$12:$C$25)</f>
      </c>
      <c r="C34" s="14">
        <f>IFERROR(B34/$C$9,0)</f>
      </c>
      <c r="D34" s="15">
        <v>0.2</v>
      </c>
    </row>
    <row r="36" spans="1:1" x14ac:dyDescent="0.25">
      <c r="A36" s="3" t="s">
        <v>37</v>
      </c>
    </row>
    <row r="37" spans="1:1" x14ac:dyDescent="0.25">
      <c r="A37" s="2" t="s">
        <v>38</v>
      </c>
    </row>
    <row r="38" spans="1:1" x14ac:dyDescent="0.25">
      <c r="A38" s="2" t="s">
        <v>39</v>
      </c>
    </row>
    <row r="39" spans="1:1" x14ac:dyDescent="0.25">
      <c r="A39" s="2" t="s">
        <v>40</v>
      </c>
    </row>
    <row r="40" spans="1:1" x14ac:dyDescent="0.25">
      <c r="A40" s="2" t="s">
        <v>41</v>
      </c>
    </row>
    <row r="41" spans="1:1" x14ac:dyDescent="0.25">
      <c r="A41" s="2" t="s">
        <v>42</v>
      </c>
    </row>
  </sheetData>
  <dataValidations count="1">
    <dataValidation type="list" sqref="E12:E25">
      <formula1>"Нужди,Желания,Спестявания"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Бюджет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2026-10-14T11:35:59Z</dcterms:created>
  <dcterms:modified xsi:type="dcterms:W3CDTF">2026-10-14T11:35:59Z</dcterms:modified>
</cp:coreProperties>
</file>